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IED\FY 26-27\Adjustments\Budget Setup\BOR16\OPB Sent\649 - LCTCS\"/>
    </mc:Choice>
  </mc:AlternateContent>
  <bookViews>
    <workbookView xWindow="0" yWindow="0" windowWidth="28800" windowHeight="12285"/>
  </bookViews>
  <sheets>
    <sheet name="FY26 IAT_LCTCS" sheetId="1" r:id="rId1"/>
  </sheets>
  <definedNames>
    <definedName name="_xlnm.Print_Area" localSheetId="0">'FY26 IAT_LCTCS'!$B$1:$O$19</definedName>
    <definedName name="_xlnm.Print_Titles" localSheetId="0">'FY26 IAT_LCTCS'!$1:$2</definedName>
    <definedName name="Z_45BBF595_E456_4C34_BA3B_F6E957789378_.wvu.PrintArea" localSheetId="0" hidden="1">'FY26 IAT_LCTCS'!$B$1:$O$19</definedName>
    <definedName name="Z_45BBF595_E456_4C34_BA3B_F6E957789378_.wvu.PrintTitles" localSheetId="0" hidden="1">'FY26 IAT_LCTCS'!$1:$2</definedName>
    <definedName name="Z_5E37015A_D283_4D21_AB10_B62527B3C771_.wvu.PrintArea" localSheetId="0" hidden="1">'FY26 IAT_LCTCS'!$B$1:$O$19</definedName>
    <definedName name="Z_5E37015A_D283_4D21_AB10_B62527B3C771_.wvu.PrintTitles" localSheetId="0" hidden="1">'FY26 IAT_LCTCS'!$1:$2</definedName>
    <definedName name="Z_879873C3_AD7C_47BF_B263_506448963903_.wvu.PrintArea" localSheetId="0" hidden="1">'FY26 IAT_LCTCS'!$B$1:$O$19</definedName>
    <definedName name="Z_879873C3_AD7C_47BF_B263_506448963903_.wvu.PrintTitles" localSheetId="0" hidden="1">'FY26 IAT_LCTCS'!$1:$2</definedName>
    <definedName name="Z_925AD4FF_897A_4251_9638_66B80E9E6A4C_.wvu.PrintArea" localSheetId="0" hidden="1">'FY26 IAT_LCTCS'!$B$1:$O$19</definedName>
    <definedName name="Z_925AD4FF_897A_4251_9638_66B80E9E6A4C_.wvu.PrintTitles" localSheetId="0" hidden="1">'FY26 IAT_LCTCS'!$1:$2</definedName>
    <definedName name="Z_9E0B1E1C_D25D_4CBB_AA73_3B3088779008_.wvu.PrintArea" localSheetId="0" hidden="1">'FY26 IAT_LCTCS'!$B$1:$O$19</definedName>
    <definedName name="Z_9E0B1E1C_D25D_4CBB_AA73_3B3088779008_.wvu.PrintTitles" localSheetId="0" hidden="1">'FY26 IAT_LCTCS'!$1:$2</definedName>
    <definedName name="Z_B3E3A815_4AD2_4BB0_BD0C_45CD6CD9AF11_.wvu.Cols" localSheetId="0" hidden="1">'FY26 IAT_LCTCS'!#REF!</definedName>
    <definedName name="Z_B3E3A815_4AD2_4BB0_BD0C_45CD6CD9AF11_.wvu.PrintArea" localSheetId="0" hidden="1">'FY26 IAT_LCTCS'!$B$1:$O$19</definedName>
    <definedName name="Z_B3E3A815_4AD2_4BB0_BD0C_45CD6CD9AF11_.wvu.PrintTitles" localSheetId="0" hidden="1">'FY26 IAT_LCTCS'!$1:$2</definedName>
    <definedName name="Z_C6D19BCF_B089_4034_9B88_0829BEC9CF66_.wvu.Cols" localSheetId="0" hidden="1">'FY26 IAT_LCTCS'!$N:$N,'FY26 IAT_LCTCS'!#REF!</definedName>
    <definedName name="Z_C6D19BCF_B089_4034_9B88_0829BEC9CF66_.wvu.PrintArea" localSheetId="0" hidden="1">'FY26 IAT_LCTCS'!$B$1:$O$19</definedName>
    <definedName name="Z_C6D19BCF_B089_4034_9B88_0829BEC9CF66_.wvu.PrintTitles" localSheetId="0" hidden="1">'FY26 IAT_LCTCS'!$1:$2</definedName>
    <definedName name="Z_C86E1EB3_468F_4366_A700_72028C40FD76_.wvu.Cols" localSheetId="0" hidden="1">'FY26 IAT_LCTCS'!$N:$N,'FY26 IAT_LCTCS'!#REF!</definedName>
    <definedName name="Z_C86E1EB3_468F_4366_A700_72028C40FD76_.wvu.PrintArea" localSheetId="0" hidden="1">'FY26 IAT_LCTCS'!$B$1:$O$19</definedName>
    <definedName name="Z_C86E1EB3_468F_4366_A700_72028C40FD76_.wvu.PrintTitles" localSheetId="0" hidden="1">'FY26 IAT_LCTCS'!$1:$2</definedName>
    <definedName name="Z_F24CE35F_4523_43B1_A083_55BE0DF08FF4_.wvu.Cols" localSheetId="0" hidden="1">'FY26 IAT_LCTCS'!#REF!</definedName>
    <definedName name="Z_F24CE35F_4523_43B1_A083_55BE0DF08FF4_.wvu.PrintArea" localSheetId="0" hidden="1">'FY26 IAT_LCTCS'!$B$1:$O$19</definedName>
    <definedName name="Z_F24CE35F_4523_43B1_A083_55BE0DF08FF4_.wvu.PrintTitles" localSheetId="0" hidden="1">'FY26 IAT_LCTCS'!$1:$2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E19" i="1"/>
  <c r="D19" i="1"/>
  <c r="C19" i="1"/>
  <c r="O18" i="1" l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19" i="1" l="1"/>
</calcChain>
</file>

<file path=xl/sharedStrings.xml><?xml version="1.0" encoding="utf-8"?>
<sst xmlns="http://schemas.openxmlformats.org/spreadsheetml/2006/main" count="40" uniqueCount="40">
  <si>
    <t>Legislative Auditor</t>
  </si>
  <si>
    <t>ORM</t>
  </si>
  <si>
    <t>Capitol Park Security</t>
  </si>
  <si>
    <t>Rent</t>
  </si>
  <si>
    <t>UPS</t>
  </si>
  <si>
    <t>OTS</t>
  </si>
  <si>
    <t>OSP</t>
  </si>
  <si>
    <t>Maint.</t>
  </si>
  <si>
    <t>Treasury</t>
  </si>
  <si>
    <t>Capitol Police</t>
  </si>
  <si>
    <t>DAL</t>
  </si>
  <si>
    <t>Totals</t>
  </si>
  <si>
    <t>LCTCS Bd</t>
  </si>
  <si>
    <t>BRCC</t>
  </si>
  <si>
    <t>DCC</t>
  </si>
  <si>
    <t>NCC</t>
  </si>
  <si>
    <t>BPCC</t>
  </si>
  <si>
    <t>SLCC</t>
  </si>
  <si>
    <t>RPCC</t>
  </si>
  <si>
    <t>LDCC</t>
  </si>
  <si>
    <t>NwLTCC</t>
  </si>
  <si>
    <t>SOWELA</t>
  </si>
  <si>
    <t>Fletcher</t>
  </si>
  <si>
    <t>NTCC</t>
  </si>
  <si>
    <t>CLTCC</t>
  </si>
  <si>
    <t>LCTCS Online</t>
  </si>
  <si>
    <t>Adult Basic Ed.</t>
  </si>
  <si>
    <t>Workforce Training</t>
  </si>
  <si>
    <t>Total 19A-649</t>
  </si>
  <si>
    <t>Program</t>
  </si>
  <si>
    <t>649A</t>
  </si>
  <si>
    <t>649B</t>
  </si>
  <si>
    <t>649D</t>
  </si>
  <si>
    <t>649E</t>
  </si>
  <si>
    <t>649C</t>
  </si>
  <si>
    <t>649F</t>
  </si>
  <si>
    <t>649G</t>
  </si>
  <si>
    <t>LaGov 
Funds Center</t>
  </si>
  <si>
    <t>Civil Service 
&amp; CPTP</t>
  </si>
  <si>
    <t>FY 2025 - 2026 Statewide Adjustments  (Interagency Transfers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</si>
</sst>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1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sz val="11"/>
      <color theme="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quotePrefix="1">
      <protection hidden="1"/>
    </xf>
  </cellStyleXfs>
  <cellXfs count="40">
    <xf numFmtId="0" fontId="0" fillId="0" borderId="0" xfId="0"/>
    <xf numFmtId="6" fontId="2" fillId="0" borderId="0" xfId="0" applyNumberFormat="1" applyFont="1"/>
    <xf numFmtId="6" fontId="2" fillId="0" borderId="0" xfId="0" applyNumberFormat="1" applyFont="1" applyBorder="1"/>
    <xf numFmtId="6" fontId="2" fillId="0" borderId="0" xfId="0" quotePrefix="1" applyNumberFormat="1" applyFont="1" applyBorder="1" applyAlignment="1">
      <alignment horizontal="center" wrapText="1"/>
    </xf>
    <xf numFmtId="6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wrapText="1"/>
    </xf>
    <xf numFmtId="6" fontId="2" fillId="0" borderId="0" xfId="0" applyNumberFormat="1" applyFont="1" applyBorder="1" applyAlignment="1">
      <alignment horizontal="center" wrapText="1"/>
    </xf>
    <xf numFmtId="6" fontId="2" fillId="0" borderId="0" xfId="0" applyNumberFormat="1" applyFont="1" applyBorder="1" applyProtection="1"/>
    <xf numFmtId="9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Protection="1"/>
    <xf numFmtId="164" fontId="3" fillId="0" borderId="9" xfId="0" applyNumberFormat="1" applyFont="1" applyBorder="1"/>
    <xf numFmtId="164" fontId="2" fillId="0" borderId="1" xfId="0" applyNumberFormat="1" applyFont="1" applyBorder="1" applyProtection="1"/>
    <xf numFmtId="164" fontId="3" fillId="0" borderId="11" xfId="0" applyNumberFormat="1" applyFont="1" applyBorder="1"/>
    <xf numFmtId="164" fontId="2" fillId="0" borderId="1" xfId="0" applyNumberFormat="1" applyFont="1" applyFill="1" applyBorder="1" applyProtection="1"/>
    <xf numFmtId="164" fontId="2" fillId="2" borderId="2" xfId="1" applyNumberFormat="1" applyFont="1" applyFill="1" applyBorder="1" applyProtection="1"/>
    <xf numFmtId="164" fontId="3" fillId="0" borderId="12" xfId="0" applyNumberFormat="1" applyFont="1" applyBorder="1" applyAlignment="1">
      <alignment horizontal="left"/>
    </xf>
    <xf numFmtId="164" fontId="3" fillId="0" borderId="13" xfId="0" applyNumberFormat="1" applyFont="1" applyBorder="1" applyAlignment="1">
      <alignment horizontal="left"/>
    </xf>
    <xf numFmtId="164" fontId="2" fillId="0" borderId="15" xfId="0" applyNumberFormat="1" applyFont="1" applyBorder="1" applyProtection="1"/>
    <xf numFmtId="164" fontId="3" fillId="0" borderId="16" xfId="0" applyNumberFormat="1" applyFont="1" applyBorder="1"/>
    <xf numFmtId="6" fontId="2" fillId="0" borderId="2" xfId="0" applyNumberFormat="1" applyFont="1" applyFill="1" applyBorder="1" applyAlignment="1" applyProtection="1">
      <alignment horizontal="left"/>
    </xf>
    <xf numFmtId="6" fontId="2" fillId="0" borderId="1" xfId="0" applyNumberFormat="1" applyFont="1" applyFill="1" applyBorder="1" applyAlignment="1" applyProtection="1">
      <alignment horizontal="left"/>
    </xf>
    <xf numFmtId="6" fontId="2" fillId="0" borderId="15" xfId="0" applyNumberFormat="1" applyFont="1" applyFill="1" applyBorder="1" applyAlignment="1" applyProtection="1">
      <alignment horizontal="left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6" fontId="1" fillId="0" borderId="10" xfId="0" applyNumberFormat="1" applyFont="1" applyBorder="1" applyAlignment="1">
      <alignment horizontal="center"/>
    </xf>
    <xf numFmtId="6" fontId="1" fillId="0" borderId="14" xfId="0" applyNumberFormat="1" applyFont="1" applyBorder="1" applyAlignment="1">
      <alignment horizontal="center"/>
    </xf>
    <xf numFmtId="6" fontId="3" fillId="4" borderId="6" xfId="0" applyNumberFormat="1" applyFont="1" applyFill="1" applyBorder="1" applyAlignment="1">
      <alignment horizontal="center" wrapText="1"/>
    </xf>
    <xf numFmtId="6" fontId="3" fillId="4" borderId="7" xfId="0" applyNumberFormat="1" applyFont="1" applyFill="1" applyBorder="1" applyAlignment="1">
      <alignment horizontal="center" wrapText="1"/>
    </xf>
    <xf numFmtId="6" fontId="5" fillId="3" borderId="17" xfId="0" applyNumberFormat="1" applyFont="1" applyFill="1" applyBorder="1" applyAlignment="1">
      <alignment horizontal="center" wrapText="1"/>
    </xf>
    <xf numFmtId="6" fontId="5" fillId="3" borderId="18" xfId="0" applyNumberFormat="1" applyFont="1" applyFill="1" applyBorder="1" applyAlignment="1">
      <alignment horizontal="center" wrapText="1"/>
    </xf>
    <xf numFmtId="6" fontId="3" fillId="0" borderId="20" xfId="0" applyNumberFormat="1" applyFont="1" applyBorder="1" applyAlignment="1" applyProtection="1">
      <alignment horizontal="left"/>
    </xf>
    <xf numFmtId="6" fontId="3" fillId="0" borderId="21" xfId="0" applyNumberFormat="1" applyFont="1" applyBorder="1" applyAlignment="1" applyProtection="1">
      <alignment horizontal="left"/>
    </xf>
    <xf numFmtId="6" fontId="5" fillId="3" borderId="3" xfId="0" applyNumberFormat="1" applyFont="1" applyFill="1" applyBorder="1" applyAlignment="1">
      <alignment horizontal="center"/>
    </xf>
    <xf numFmtId="6" fontId="5" fillId="3" borderId="4" xfId="0" applyNumberFormat="1" applyFont="1" applyFill="1" applyBorder="1" applyAlignment="1">
      <alignment horizontal="center"/>
    </xf>
    <xf numFmtId="6" fontId="5" fillId="3" borderId="5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4" fillId="0" borderId="0" xfId="0" quotePrefix="1" applyNumberFormat="1" applyFont="1" applyBorder="1" applyAlignment="1">
      <alignment horizontal="center"/>
    </xf>
    <xf numFmtId="6" fontId="4" fillId="0" borderId="0" xfId="0" applyNumberFormat="1" applyFont="1" applyBorder="1" applyAlignment="1">
      <alignment horizontal="center"/>
    </xf>
    <xf numFmtId="6" fontId="5" fillId="3" borderId="19" xfId="0" applyNumberFormat="1" applyFont="1" applyFill="1" applyBorder="1" applyAlignment="1">
      <alignment horizontal="center"/>
    </xf>
    <xf numFmtId="6" fontId="5" fillId="3" borderId="12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Normal="100" zoomScaleSheetLayoutView="100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H29" sqref="H29"/>
    </sheetView>
  </sheetViews>
  <sheetFormatPr defaultColWidth="9.140625" defaultRowHeight="14.25" x14ac:dyDescent="0.2"/>
  <cols>
    <col min="1" max="1" width="13.42578125" style="1" bestFit="1" customWidth="1"/>
    <col min="2" max="2" width="18.140625" style="1" bestFit="1" customWidth="1"/>
    <col min="3" max="3" width="13.28515625" style="1" customWidth="1"/>
    <col min="4" max="4" width="14.140625" style="1" bestFit="1" customWidth="1"/>
    <col min="5" max="5" width="15.42578125" style="1" bestFit="1" customWidth="1"/>
    <col min="6" max="6" width="13.28515625" style="1" customWidth="1"/>
    <col min="7" max="8" width="12.28515625" style="1" customWidth="1"/>
    <col min="9" max="13" width="13.28515625" style="1" customWidth="1"/>
    <col min="14" max="14" width="12.28515625" style="1" customWidth="1"/>
    <col min="15" max="15" width="15.42578125" style="1" bestFit="1" customWidth="1"/>
    <col min="16" max="16" width="11.85546875" style="1" bestFit="1" customWidth="1"/>
    <col min="17" max="16384" width="9.140625" style="1"/>
  </cols>
  <sheetData>
    <row r="1" spans="1:15" x14ac:dyDescent="0.2">
      <c r="A1" s="28" t="s">
        <v>37</v>
      </c>
      <c r="B1" s="38" t="s">
        <v>29</v>
      </c>
      <c r="C1" s="32" t="s">
        <v>39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4"/>
    </row>
    <row r="2" spans="1:15" ht="43.5" thickBot="1" x14ac:dyDescent="0.25">
      <c r="A2" s="29"/>
      <c r="B2" s="39"/>
      <c r="C2" s="26" t="s">
        <v>38</v>
      </c>
      <c r="D2" s="26" t="s">
        <v>0</v>
      </c>
      <c r="E2" s="26" t="s">
        <v>1</v>
      </c>
      <c r="F2" s="26" t="s">
        <v>2</v>
      </c>
      <c r="G2" s="26" t="s">
        <v>3</v>
      </c>
      <c r="H2" s="26" t="s">
        <v>4</v>
      </c>
      <c r="I2" s="26" t="s">
        <v>5</v>
      </c>
      <c r="J2" s="26" t="s">
        <v>6</v>
      </c>
      <c r="K2" s="26" t="s">
        <v>7</v>
      </c>
      <c r="L2" s="26" t="s">
        <v>8</v>
      </c>
      <c r="M2" s="26" t="s">
        <v>9</v>
      </c>
      <c r="N2" s="26" t="s">
        <v>10</v>
      </c>
      <c r="O2" s="27" t="s">
        <v>11</v>
      </c>
    </row>
    <row r="3" spans="1:15" x14ac:dyDescent="0.2">
      <c r="A3" s="22">
        <v>6491</v>
      </c>
      <c r="B3" s="19" t="s">
        <v>12</v>
      </c>
      <c r="C3" s="9">
        <v>0</v>
      </c>
      <c r="D3" s="9">
        <v>541737</v>
      </c>
      <c r="E3" s="9">
        <v>313889</v>
      </c>
      <c r="F3" s="9">
        <v>0</v>
      </c>
      <c r="G3" s="9">
        <v>0</v>
      </c>
      <c r="H3" s="9">
        <v>0</v>
      </c>
      <c r="I3" s="9">
        <v>184</v>
      </c>
      <c r="J3" s="9">
        <v>2558</v>
      </c>
      <c r="K3" s="9">
        <v>0</v>
      </c>
      <c r="L3" s="9">
        <v>0</v>
      </c>
      <c r="M3" s="9">
        <v>0</v>
      </c>
      <c r="N3" s="9">
        <v>0</v>
      </c>
      <c r="O3" s="10">
        <f t="shared" ref="O3:O18" si="0">SUM(C3:N3)</f>
        <v>858368</v>
      </c>
    </row>
    <row r="4" spans="1:15" x14ac:dyDescent="0.2">
      <c r="A4" s="23">
        <v>6492</v>
      </c>
      <c r="B4" s="20" t="s">
        <v>13</v>
      </c>
      <c r="C4" s="11">
        <v>14660</v>
      </c>
      <c r="D4" s="11">
        <v>270376</v>
      </c>
      <c r="E4" s="11">
        <v>1756381</v>
      </c>
      <c r="F4" s="11">
        <v>0</v>
      </c>
      <c r="G4" s="11">
        <v>0</v>
      </c>
      <c r="H4" s="11">
        <v>0</v>
      </c>
      <c r="I4" s="11">
        <v>61</v>
      </c>
      <c r="J4" s="11">
        <v>1563</v>
      </c>
      <c r="K4" s="11">
        <v>0</v>
      </c>
      <c r="L4" s="11">
        <v>0</v>
      </c>
      <c r="M4" s="11">
        <v>0</v>
      </c>
      <c r="N4" s="11">
        <v>0</v>
      </c>
      <c r="O4" s="12">
        <f t="shared" si="0"/>
        <v>2043041</v>
      </c>
    </row>
    <row r="5" spans="1:15" x14ac:dyDescent="0.2">
      <c r="A5" s="23">
        <v>6493</v>
      </c>
      <c r="B5" s="20" t="s">
        <v>14</v>
      </c>
      <c r="C5" s="11">
        <v>34583</v>
      </c>
      <c r="D5" s="11">
        <v>321163</v>
      </c>
      <c r="E5" s="11">
        <v>2111005</v>
      </c>
      <c r="F5" s="11">
        <v>0</v>
      </c>
      <c r="G5" s="11">
        <v>0</v>
      </c>
      <c r="H5" s="11">
        <v>0</v>
      </c>
      <c r="I5" s="11">
        <v>61</v>
      </c>
      <c r="J5" s="11">
        <v>1729</v>
      </c>
      <c r="K5" s="11">
        <v>0</v>
      </c>
      <c r="L5" s="11">
        <v>0</v>
      </c>
      <c r="M5" s="11">
        <v>0</v>
      </c>
      <c r="N5" s="11">
        <v>0</v>
      </c>
      <c r="O5" s="12">
        <f t="shared" si="0"/>
        <v>2468541</v>
      </c>
    </row>
    <row r="6" spans="1:15" x14ac:dyDescent="0.2">
      <c r="A6" s="23">
        <v>6494</v>
      </c>
      <c r="B6" s="20" t="s">
        <v>15</v>
      </c>
      <c r="C6" s="11">
        <v>1081</v>
      </c>
      <c r="D6" s="11">
        <v>57641</v>
      </c>
      <c r="E6" s="11">
        <v>510369</v>
      </c>
      <c r="F6" s="11">
        <v>0</v>
      </c>
      <c r="G6" s="11">
        <v>0</v>
      </c>
      <c r="H6" s="11">
        <v>0</v>
      </c>
      <c r="I6" s="11">
        <v>41</v>
      </c>
      <c r="J6" s="11">
        <v>674</v>
      </c>
      <c r="K6" s="11">
        <v>0</v>
      </c>
      <c r="L6" s="11">
        <v>0</v>
      </c>
      <c r="M6" s="11">
        <v>0</v>
      </c>
      <c r="N6" s="11">
        <v>0</v>
      </c>
      <c r="O6" s="12">
        <f t="shared" si="0"/>
        <v>569806</v>
      </c>
    </row>
    <row r="7" spans="1:15" x14ac:dyDescent="0.2">
      <c r="A7" s="23">
        <v>6495</v>
      </c>
      <c r="B7" s="20" t="s">
        <v>16</v>
      </c>
      <c r="C7" s="11">
        <v>3880</v>
      </c>
      <c r="D7" s="11">
        <v>128626</v>
      </c>
      <c r="E7" s="11">
        <v>804289</v>
      </c>
      <c r="F7" s="11">
        <v>0</v>
      </c>
      <c r="G7" s="11">
        <v>0</v>
      </c>
      <c r="H7" s="11">
        <v>0</v>
      </c>
      <c r="I7" s="11">
        <v>41</v>
      </c>
      <c r="J7" s="11">
        <v>1601</v>
      </c>
      <c r="K7" s="11">
        <v>0</v>
      </c>
      <c r="L7" s="11">
        <v>0</v>
      </c>
      <c r="M7" s="11">
        <v>0</v>
      </c>
      <c r="N7" s="11">
        <v>0</v>
      </c>
      <c r="O7" s="12">
        <f t="shared" si="0"/>
        <v>938437</v>
      </c>
    </row>
    <row r="8" spans="1:15" x14ac:dyDescent="0.2">
      <c r="A8" s="23">
        <v>6496</v>
      </c>
      <c r="B8" s="20" t="s">
        <v>17</v>
      </c>
      <c r="C8" s="11">
        <v>12835</v>
      </c>
      <c r="D8" s="11">
        <v>206064</v>
      </c>
      <c r="E8" s="11">
        <v>1366689</v>
      </c>
      <c r="F8" s="11">
        <v>0</v>
      </c>
      <c r="G8" s="11">
        <v>0</v>
      </c>
      <c r="H8" s="11">
        <v>0</v>
      </c>
      <c r="I8" s="11">
        <v>0</v>
      </c>
      <c r="J8" s="11">
        <v>2093</v>
      </c>
      <c r="K8" s="11">
        <v>0</v>
      </c>
      <c r="L8" s="11">
        <v>0</v>
      </c>
      <c r="M8" s="11">
        <v>0</v>
      </c>
      <c r="N8" s="11">
        <v>0</v>
      </c>
      <c r="O8" s="12">
        <f t="shared" si="0"/>
        <v>1587681</v>
      </c>
    </row>
    <row r="9" spans="1:15" x14ac:dyDescent="0.2">
      <c r="A9" s="23">
        <v>6497</v>
      </c>
      <c r="B9" s="20" t="s">
        <v>18</v>
      </c>
      <c r="C9" s="11">
        <v>2249</v>
      </c>
      <c r="D9" s="11">
        <v>38610</v>
      </c>
      <c r="E9" s="11">
        <v>395756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2">
        <f t="shared" si="0"/>
        <v>436615</v>
      </c>
    </row>
    <row r="10" spans="1:15" x14ac:dyDescent="0.2">
      <c r="A10" s="23">
        <v>6498</v>
      </c>
      <c r="B10" s="20" t="s">
        <v>19</v>
      </c>
      <c r="C10" s="13">
        <v>2101</v>
      </c>
      <c r="D10" s="13">
        <v>41235</v>
      </c>
      <c r="E10" s="13">
        <v>512119</v>
      </c>
      <c r="F10" s="13">
        <v>0</v>
      </c>
      <c r="G10" s="13">
        <v>0</v>
      </c>
      <c r="H10" s="13">
        <v>0</v>
      </c>
      <c r="I10" s="13">
        <v>0</v>
      </c>
      <c r="J10" s="13">
        <v>1952</v>
      </c>
      <c r="K10" s="13">
        <v>0</v>
      </c>
      <c r="L10" s="13">
        <v>0</v>
      </c>
      <c r="M10" s="13">
        <v>0</v>
      </c>
      <c r="N10" s="13">
        <v>0</v>
      </c>
      <c r="O10" s="12">
        <f t="shared" si="0"/>
        <v>557407</v>
      </c>
    </row>
    <row r="11" spans="1:15" x14ac:dyDescent="0.2">
      <c r="A11" s="23">
        <v>6499</v>
      </c>
      <c r="B11" s="20" t="s">
        <v>20</v>
      </c>
      <c r="C11" s="11">
        <v>186</v>
      </c>
      <c r="D11" s="11">
        <v>172740</v>
      </c>
      <c r="E11" s="11">
        <v>389113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2">
        <f t="shared" si="0"/>
        <v>562039</v>
      </c>
    </row>
    <row r="12" spans="1:15" x14ac:dyDescent="0.2">
      <c r="A12" s="24" t="s">
        <v>30</v>
      </c>
      <c r="B12" s="20" t="s">
        <v>21</v>
      </c>
      <c r="C12" s="11">
        <v>3233</v>
      </c>
      <c r="D12" s="11">
        <v>77037</v>
      </c>
      <c r="E12" s="11">
        <v>1192500</v>
      </c>
      <c r="F12" s="11">
        <v>0</v>
      </c>
      <c r="G12" s="11">
        <v>0</v>
      </c>
      <c r="H12" s="11">
        <v>0</v>
      </c>
      <c r="I12" s="11">
        <v>20</v>
      </c>
      <c r="J12" s="11">
        <v>531</v>
      </c>
      <c r="K12" s="11">
        <v>0</v>
      </c>
      <c r="L12" s="11">
        <v>0</v>
      </c>
      <c r="M12" s="11">
        <v>0</v>
      </c>
      <c r="N12" s="11">
        <v>0</v>
      </c>
      <c r="O12" s="12">
        <f t="shared" si="0"/>
        <v>1273321</v>
      </c>
    </row>
    <row r="13" spans="1:15" x14ac:dyDescent="0.2">
      <c r="A13" s="24" t="s">
        <v>31</v>
      </c>
      <c r="B13" s="20" t="s">
        <v>22</v>
      </c>
      <c r="C13" s="14">
        <v>2346</v>
      </c>
      <c r="D13" s="14">
        <v>58407</v>
      </c>
      <c r="E13" s="14">
        <v>412956</v>
      </c>
      <c r="F13" s="14">
        <v>0</v>
      </c>
      <c r="G13" s="14">
        <v>0</v>
      </c>
      <c r="H13" s="14">
        <v>0</v>
      </c>
      <c r="I13" s="14">
        <v>20</v>
      </c>
      <c r="J13" s="14">
        <v>1152</v>
      </c>
      <c r="K13" s="14">
        <v>0</v>
      </c>
      <c r="L13" s="14">
        <v>0</v>
      </c>
      <c r="M13" s="14">
        <v>0</v>
      </c>
      <c r="N13" s="14">
        <v>0</v>
      </c>
      <c r="O13" s="12">
        <f t="shared" si="0"/>
        <v>474881</v>
      </c>
    </row>
    <row r="14" spans="1:15" x14ac:dyDescent="0.2">
      <c r="A14" s="24" t="s">
        <v>32</v>
      </c>
      <c r="B14" s="20" t="s">
        <v>23</v>
      </c>
      <c r="C14" s="11">
        <v>3922</v>
      </c>
      <c r="D14" s="11">
        <v>60813</v>
      </c>
      <c r="E14" s="11">
        <v>429337</v>
      </c>
      <c r="F14" s="11">
        <v>0</v>
      </c>
      <c r="G14" s="11">
        <v>0</v>
      </c>
      <c r="H14" s="11">
        <v>0</v>
      </c>
      <c r="I14" s="11">
        <v>41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2">
        <f t="shared" si="0"/>
        <v>494113</v>
      </c>
    </row>
    <row r="15" spans="1:15" x14ac:dyDescent="0.2">
      <c r="A15" s="24" t="s">
        <v>33</v>
      </c>
      <c r="B15" s="20" t="s">
        <v>24</v>
      </c>
      <c r="C15" s="11">
        <v>372</v>
      </c>
      <c r="D15" s="11">
        <v>161220</v>
      </c>
      <c r="E15" s="11">
        <v>356750</v>
      </c>
      <c r="F15" s="11">
        <v>0</v>
      </c>
      <c r="G15" s="11">
        <v>0</v>
      </c>
      <c r="H15" s="11">
        <v>0</v>
      </c>
      <c r="I15" s="11">
        <v>61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2">
        <f t="shared" si="0"/>
        <v>518403</v>
      </c>
    </row>
    <row r="16" spans="1:15" x14ac:dyDescent="0.2">
      <c r="A16" s="24" t="s">
        <v>34</v>
      </c>
      <c r="B16" s="20" t="s">
        <v>25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2">
        <f t="shared" si="0"/>
        <v>0</v>
      </c>
    </row>
    <row r="17" spans="1:15" x14ac:dyDescent="0.2">
      <c r="A17" s="24" t="s">
        <v>35</v>
      </c>
      <c r="B17" s="20" t="s">
        <v>26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2">
        <f t="shared" si="0"/>
        <v>0</v>
      </c>
    </row>
    <row r="18" spans="1:15" ht="15" thickBot="1" x14ac:dyDescent="0.25">
      <c r="A18" s="25" t="s">
        <v>36</v>
      </c>
      <c r="B18" s="21" t="s">
        <v>27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8">
        <f t="shared" si="0"/>
        <v>0</v>
      </c>
    </row>
    <row r="19" spans="1:15" ht="15.75" thickTop="1" thickBot="1" x14ac:dyDescent="0.25">
      <c r="A19" s="30" t="s">
        <v>28</v>
      </c>
      <c r="B19" s="31"/>
      <c r="C19" s="15">
        <f t="shared" ref="C19:O19" si="1">SUM(C3:C18)</f>
        <v>81448</v>
      </c>
      <c r="D19" s="15">
        <f t="shared" si="1"/>
        <v>2135669</v>
      </c>
      <c r="E19" s="15">
        <f t="shared" si="1"/>
        <v>10551153</v>
      </c>
      <c r="F19" s="15">
        <f t="shared" si="1"/>
        <v>0</v>
      </c>
      <c r="G19" s="15">
        <f t="shared" si="1"/>
        <v>0</v>
      </c>
      <c r="H19" s="15">
        <f t="shared" si="1"/>
        <v>0</v>
      </c>
      <c r="I19" s="15">
        <f t="shared" si="1"/>
        <v>530</v>
      </c>
      <c r="J19" s="15">
        <f t="shared" si="1"/>
        <v>13853</v>
      </c>
      <c r="K19" s="15">
        <f t="shared" si="1"/>
        <v>0</v>
      </c>
      <c r="L19" s="15">
        <f t="shared" si="1"/>
        <v>0</v>
      </c>
      <c r="M19" s="15">
        <f t="shared" si="1"/>
        <v>0</v>
      </c>
      <c r="N19" s="15">
        <f t="shared" si="1"/>
        <v>0</v>
      </c>
      <c r="O19" s="16">
        <f t="shared" si="1"/>
        <v>12782653</v>
      </c>
    </row>
    <row r="21" spans="1:15" x14ac:dyDescent="0.2">
      <c r="A21" s="2"/>
      <c r="B21" s="2"/>
      <c r="C21" s="35"/>
      <c r="D21" s="35"/>
      <c r="F21" s="2"/>
      <c r="G21" s="36"/>
      <c r="H21" s="37"/>
      <c r="I21" s="37"/>
      <c r="J21" s="37"/>
      <c r="K21" s="2"/>
      <c r="L21" s="2"/>
    </row>
    <row r="22" spans="1:15" x14ac:dyDescent="0.2">
      <c r="A22" s="2"/>
      <c r="B22" s="2"/>
      <c r="C22" s="3"/>
      <c r="D22" s="3"/>
      <c r="F22" s="2"/>
      <c r="G22" s="3"/>
      <c r="H22" s="4"/>
      <c r="I22" s="4"/>
      <c r="J22" s="3"/>
      <c r="K22" s="3"/>
      <c r="L22" s="2"/>
    </row>
    <row r="23" spans="1:15" x14ac:dyDescent="0.2">
      <c r="A23" s="2"/>
      <c r="B23" s="2"/>
      <c r="C23" s="5"/>
      <c r="D23" s="6"/>
      <c r="F23" s="2"/>
      <c r="G23" s="5"/>
      <c r="H23" s="2"/>
      <c r="I23" s="2"/>
      <c r="J23" s="6"/>
      <c r="K23" s="2"/>
      <c r="L23" s="2"/>
    </row>
    <row r="24" spans="1:15" x14ac:dyDescent="0.2">
      <c r="A24" s="4"/>
      <c r="B24" s="4"/>
      <c r="C24" s="2"/>
      <c r="D24" s="2"/>
      <c r="F24" s="4"/>
      <c r="G24" s="7"/>
      <c r="H24" s="8"/>
      <c r="I24" s="8"/>
      <c r="J24" s="2"/>
      <c r="K24" s="2"/>
      <c r="L24" s="2"/>
    </row>
    <row r="25" spans="1:15" x14ac:dyDescent="0.2">
      <c r="A25" s="4"/>
      <c r="B25" s="4"/>
      <c r="C25" s="2"/>
      <c r="D25" s="2"/>
      <c r="F25" s="4"/>
      <c r="G25" s="7"/>
      <c r="H25" s="8"/>
      <c r="I25" s="8"/>
      <c r="J25" s="2"/>
      <c r="K25" s="2"/>
      <c r="L25" s="2"/>
    </row>
    <row r="26" spans="1:15" x14ac:dyDescent="0.2">
      <c r="A26" s="4"/>
      <c r="B26" s="4"/>
      <c r="C26" s="2"/>
      <c r="D26" s="2"/>
      <c r="F26" s="4"/>
      <c r="G26" s="7"/>
      <c r="H26" s="8"/>
      <c r="I26" s="8"/>
      <c r="J26" s="2"/>
      <c r="K26" s="2"/>
      <c r="L26" s="2"/>
    </row>
    <row r="27" spans="1:15" x14ac:dyDescent="0.2">
      <c r="A27" s="4"/>
      <c r="B27" s="4"/>
      <c r="C27" s="2"/>
      <c r="D27" s="2"/>
      <c r="F27" s="4"/>
      <c r="G27" s="7"/>
      <c r="H27" s="8"/>
      <c r="I27" s="8"/>
      <c r="J27" s="2"/>
      <c r="K27" s="2"/>
      <c r="L27" s="2"/>
    </row>
    <row r="28" spans="1:15" x14ac:dyDescent="0.2">
      <c r="A28" s="4"/>
      <c r="B28" s="4"/>
      <c r="C28" s="2"/>
      <c r="D28" s="2"/>
      <c r="F28" s="4"/>
      <c r="G28" s="7"/>
      <c r="H28" s="8"/>
      <c r="I28" s="8"/>
      <c r="J28" s="2"/>
      <c r="K28" s="2"/>
      <c r="L28" s="2"/>
    </row>
    <row r="29" spans="1:15" x14ac:dyDescent="0.2">
      <c r="A29" s="4"/>
      <c r="B29" s="4"/>
      <c r="C29" s="2"/>
      <c r="D29" s="2"/>
      <c r="F29" s="4"/>
      <c r="G29" s="7"/>
      <c r="H29" s="8"/>
      <c r="I29" s="8"/>
      <c r="J29" s="2"/>
      <c r="K29" s="2"/>
      <c r="L29" s="2"/>
    </row>
    <row r="30" spans="1:15" x14ac:dyDescent="0.2">
      <c r="A30" s="4"/>
      <c r="B30" s="4"/>
      <c r="C30" s="2"/>
      <c r="D30" s="2"/>
      <c r="F30" s="4"/>
      <c r="G30" s="7"/>
      <c r="H30" s="8"/>
      <c r="I30" s="8"/>
      <c r="J30" s="2"/>
      <c r="K30" s="2"/>
      <c r="L30" s="2"/>
    </row>
    <row r="31" spans="1:15" x14ac:dyDescent="0.2">
      <c r="C31" s="2"/>
      <c r="D31" s="2"/>
      <c r="F31" s="2"/>
      <c r="G31" s="2"/>
      <c r="H31" s="8"/>
      <c r="I31" s="8"/>
      <c r="J31" s="2"/>
      <c r="K31" s="2"/>
      <c r="L31" s="2"/>
    </row>
  </sheetData>
  <mergeCells count="6">
    <mergeCell ref="A1:A2"/>
    <mergeCell ref="A19:B19"/>
    <mergeCell ref="C1:O1"/>
    <mergeCell ref="C21:D21"/>
    <mergeCell ref="G21:J21"/>
    <mergeCell ref="B1:B2"/>
  </mergeCells>
  <printOptions horizontalCentered="1" verticalCentered="1"/>
  <pageMargins left="0.25" right="0.25" top="0.5" bottom="0.5" header="0.5" footer="0.25"/>
  <pageSetup scale="60" orientation="landscape" horizontalDpi="4294967293" verticalDpi="300" r:id="rId1"/>
  <headerFooter alignWithMargins="0">
    <oddFooter>&amp;L&amp;Z&amp;F&amp;A&amp;R&amp;D&amp;T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FY26 IAT_LCTCS</vt:lpstr>
      <vt:lpstr>'FY26 IAT_LCTCS'!Print_Area</vt:lpstr>
      <vt:lpstr>'FY26 IAT_LCTCS'!Print_Titles</vt:lpstr>
    </vt:vector>
  </TitlesOfParts>
  <Company>State of Louisiana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Jeffery Mumphrey</dc:creator>
  <cp:lastModifiedBy>Jakob Ward (DOA)</cp:lastModifiedBy>
  <dcterms:created xsi:type="dcterms:W3CDTF">2022-07-06T14:44:42Z</dcterms:created>
  <dcterms:modified xsi:type="dcterms:W3CDTF">2025-07-10T12:50:24Z</dcterms:modified>
</cp:coreProperties>
</file>